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\Dropbox\Tööde kaardid\RMK LKT 2025\"/>
    </mc:Choice>
  </mc:AlternateContent>
  <xr:revisionPtr revIDLastSave="0" documentId="8_{D6615DBE-8B98-41F7-A394-3607184A4F63}" xr6:coauthVersionLast="47" xr6:coauthVersionMax="47" xr10:uidLastSave="{00000000-0000-0000-0000-000000000000}"/>
  <bookViews>
    <workbookView xWindow="37680" yWindow="375" windowWidth="13275" windowHeight="2010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9" i="2" l="1"/>
  <c r="G10" i="2"/>
  <c r="G11" i="2"/>
  <c r="G12" i="2"/>
  <c r="G13" i="2"/>
  <c r="G8" i="2"/>
  <c r="G7" i="2" l="1"/>
  <c r="G17" i="2" s="1"/>
  <c r="G18" i="2" l="1"/>
  <c r="G19" i="2" s="1"/>
</calcChain>
</file>

<file path=xl/sharedStrings.xml><?xml version="1.0" encoding="utf-8"?>
<sst xmlns="http://schemas.openxmlformats.org/spreadsheetml/2006/main" count="33" uniqueCount="26">
  <si>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</si>
  <si>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</si>
  <si>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</si>
  <si>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</si>
  <si>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</si>
  <si>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</si>
  <si>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</si>
  <si>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</si>
  <si>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</si>
  <si>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MAKSUMUS KOKKU</t>
  </si>
  <si>
    <t>KÄIBEMAKS</t>
  </si>
  <si>
    <t>KOKKU</t>
  </si>
  <si>
    <t>Pullapää müür-raunjalg hooldustöö</t>
  </si>
  <si>
    <t>Marimetsa lipphernes S hooldustöö</t>
  </si>
  <si>
    <t>Luiste konnatiigid hooldustöö</t>
  </si>
  <si>
    <t>Fällarna punane tolmpea hooldustöö</t>
  </si>
  <si>
    <t>Marimetsa lipphernes N kokkuvedu</t>
  </si>
  <si>
    <t>Marimetsa lipphernes N raie ja koristamine</t>
  </si>
  <si>
    <t>tm</t>
  </si>
  <si>
    <t>Kumari laiu hooldustööd - niitmistööd</t>
  </si>
  <si>
    <t>töö</t>
  </si>
  <si>
    <t>Tauksi aasnelk hooldustöö</t>
  </si>
  <si>
    <t>Läänemaa kaitsealuste liikide hooldustööd</t>
  </si>
  <si>
    <t xml:space="preserve">Esindaja nimi: </t>
  </si>
  <si>
    <t>Kumari laiu hooldustööd - veekogu hooldustööd (0,02 ha)</t>
  </si>
  <si>
    <t>Kumari laiu hooldustööd - võsaraie (0,1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</si>
</sst>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9"/>
      <color theme="1"/>
      <name val="Arial"/>
      <family val="2"/>
    </font>
    <font>
      <b/>
      <i/>
      <sz val="14"/>
      <color theme="1"/>
      <name val="Arial"/>
      <family val="2"/>
    </font>
    <font>
      <i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" fontId="6" fillId="0" borderId="1" applyAlignment="0"/>
    <xf numFmtId="0" fontId="6" fillId="0" borderId="0"/>
    <xf numFmtId="1" fontId="6" fillId="0" borderId="1" applyAlignment="0"/>
    <xf numFmtId="1" fontId="6" fillId="0" borderId="1" applyAlignment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justify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zoomScaleNormal="100" workbookViewId="0">
      <selection activeCell="E32" sqref="E32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50.2851562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2"/>
      <c r="C1" s="22"/>
      <c r="D1" s="23" t="s">
        <v>0</v>
      </c>
      <c r="E1" s="23"/>
      <c r="F1" s="23"/>
      <c r="G1" s="23"/>
    </row>
    <row r="2" spans="2:13" ht="15.75" x14ac:dyDescent="0.2">
      <c r="B2" s="2"/>
      <c r="C2" s="2"/>
      <c r="D2" s="2"/>
    </row>
    <row r="3" spans="2:13" ht="30" customHeight="1" x14ac:dyDescent="0.3">
      <c r="B3" s="24" t="s">
        <v>1</v>
      </c>
      <c r="C3" s="24"/>
    </row>
    <row r="4" spans="2:13" ht="27.75" customHeight="1" x14ac:dyDescent="0.3">
      <c r="B4" s="25" t="s">
        <v>22</v>
      </c>
      <c r="C4" s="25"/>
    </row>
    <row r="5" spans="2:13" ht="23.25" customHeight="1" x14ac:dyDescent="0.2">
      <c r="B5" s="29"/>
      <c r="C5" s="29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7" customFormat="1" ht="24.75" customHeight="1" x14ac:dyDescent="0.2">
      <c r="B7" s="19">
        <v>1</v>
      </c>
      <c r="C7" s="15" t="s">
        <v>12</v>
      </c>
      <c r="D7" s="10" t="s">
        <v>20</v>
      </c>
      <c r="E7" s="20">
        <v>1</v>
      </c>
      <c r="F7" s="11">
        <v>700</v>
      </c>
      <c r="G7" s="11">
        <f t="shared" ref="G7" si="0">F7*E7</f>
        <v>700</v>
      </c>
      <c r="H7" s="8"/>
      <c r="I7" s="8"/>
      <c r="J7" s="8"/>
      <c r="K7" s="8"/>
      <c r="L7" s="8"/>
      <c r="M7" s="8"/>
    </row>
    <row r="8" spans="2:13" ht="24" customHeight="1" x14ac:dyDescent="0.2">
      <c r="B8" s="30">
        <v>2</v>
      </c>
      <c r="C8" s="15" t="s">
        <v>17</v>
      </c>
      <c r="D8" s="10" t="s">
        <v>20</v>
      </c>
      <c r="E8" s="18">
        <v>1</v>
      </c>
      <c r="F8" s="11">
        <v>900</v>
      </c>
      <c r="G8" s="11">
        <f t="shared" ref="G8:G16" si="1">F8*E8</f>
        <v>900</v>
      </c>
    </row>
    <row r="9" spans="2:13" ht="24" customHeight="1" x14ac:dyDescent="0.2">
      <c r="B9" s="31"/>
      <c r="C9" s="15" t="s">
        <v>16</v>
      </c>
      <c r="D9" s="10" t="s">
        <v>18</v>
      </c>
      <c r="E9" s="9">
        <v>40</v>
      </c>
      <c r="F9" s="11">
        <v>25</v>
      </c>
      <c r="G9" s="11">
        <f t="shared" si="1"/>
        <v>1000</v>
      </c>
    </row>
    <row r="10" spans="2:13" ht="24" customHeight="1" x14ac:dyDescent="0.2">
      <c r="B10" s="19">
        <v>3</v>
      </c>
      <c r="C10" s="15" t="s">
        <v>13</v>
      </c>
      <c r="D10" s="10" t="s">
        <v>8</v>
      </c>
      <c r="E10" s="9">
        <v>0.53</v>
      </c>
      <c r="F10" s="11">
        <v>5500</v>
      </c>
      <c r="G10" s="11">
        <f t="shared" si="1"/>
        <v>2915</v>
      </c>
    </row>
    <row r="11" spans="2:13" ht="24" customHeight="1" x14ac:dyDescent="0.2">
      <c r="B11" s="19">
        <v>4</v>
      </c>
      <c r="C11" s="15" t="s">
        <v>14</v>
      </c>
      <c r="D11" s="10" t="s">
        <v>8</v>
      </c>
      <c r="E11" s="9">
        <v>0.31</v>
      </c>
      <c r="F11" s="11">
        <v>2500</v>
      </c>
      <c r="G11" s="11">
        <f t="shared" si="1"/>
        <v>775</v>
      </c>
    </row>
    <row r="12" spans="2:13" ht="24" customHeight="1" x14ac:dyDescent="0.2">
      <c r="B12" s="19">
        <v>5</v>
      </c>
      <c r="C12" s="15" t="s">
        <v>15</v>
      </c>
      <c r="D12" s="10" t="s">
        <v>8</v>
      </c>
      <c r="E12" s="9">
        <v>0.57999999999999996</v>
      </c>
      <c r="F12" s="11">
        <v>4400</v>
      </c>
      <c r="G12" s="11">
        <f t="shared" si="1"/>
        <v>2552</v>
      </c>
    </row>
    <row r="13" spans="2:13" ht="24" customHeight="1" x14ac:dyDescent="0.2">
      <c r="B13" s="30">
        <v>6</v>
      </c>
      <c r="C13" s="16" t="s">
        <v>25</v>
      </c>
      <c r="D13" s="17" t="s">
        <v>20</v>
      </c>
      <c r="E13" s="18">
        <v>1</v>
      </c>
      <c r="F13" s="11">
        <v>800</v>
      </c>
      <c r="G13" s="11">
        <f t="shared" si="1"/>
        <v>800</v>
      </c>
    </row>
    <row r="14" spans="2:13" ht="24" customHeight="1" x14ac:dyDescent="0.2">
      <c r="B14" s="32"/>
      <c r="C14" s="16" t="s">
        <v>19</v>
      </c>
      <c r="D14" s="17" t="s">
        <v>8</v>
      </c>
      <c r="E14" s="18">
        <v>1</v>
      </c>
      <c r="F14" s="11">
        <v>1800</v>
      </c>
      <c r="G14" s="11">
        <f t="shared" si="1"/>
        <v>1800</v>
      </c>
    </row>
    <row r="15" spans="2:13" ht="24" customHeight="1" x14ac:dyDescent="0.2">
      <c r="B15" s="31"/>
      <c r="C15" s="16" t="s">
        <v>24</v>
      </c>
      <c r="D15" s="17" t="s">
        <v>20</v>
      </c>
      <c r="E15" s="18">
        <v>1</v>
      </c>
      <c r="F15" s="11">
        <v>800</v>
      </c>
      <c r="G15" s="11">
        <f t="shared" si="1"/>
        <v>800</v>
      </c>
    </row>
    <row r="16" spans="2:13" ht="24" customHeight="1" x14ac:dyDescent="0.2">
      <c r="B16" s="19">
        <v>7</v>
      </c>
      <c r="C16" s="15" t="s">
        <v>21</v>
      </c>
      <c r="D16" s="10" t="s">
        <v>8</v>
      </c>
      <c r="E16" s="9">
        <v>0.92</v>
      </c>
      <c r="F16" s="11">
        <v>4400</v>
      </c>
      <c r="G16" s="11">
        <f t="shared" si="1"/>
        <v>4048</v>
      </c>
    </row>
    <row r="17" spans="2:7" ht="22.5" customHeight="1" x14ac:dyDescent="0.2">
      <c r="E17" s="12"/>
      <c r="F17" s="12" t="s">
        <v>9</v>
      </c>
      <c r="G17" s="21">
        <f>SUM(G7:G16)</f>
        <v>16290</v>
      </c>
    </row>
    <row r="18" spans="2:7" ht="21.75" customHeight="1" x14ac:dyDescent="0.2">
      <c r="D18" s="14"/>
      <c r="E18" s="26" t="s">
        <v>10</v>
      </c>
      <c r="F18" s="27"/>
      <c r="G18" s="13">
        <f>G17*0.22</f>
        <v>3583.8</v>
      </c>
    </row>
    <row r="19" spans="2:7" ht="27.75" customHeight="1" x14ac:dyDescent="0.2">
      <c r="D19" s="14"/>
      <c r="E19" s="26" t="s">
        <v>11</v>
      </c>
      <c r="F19" s="27"/>
      <c r="G19" s="13">
        <f>G17+G18</f>
        <v>19873.8</v>
      </c>
    </row>
    <row r="20" spans="2:7" ht="27" customHeight="1" x14ac:dyDescent="0.2">
      <c r="B20" s="28"/>
      <c r="C20" s="28"/>
      <c r="D20" s="14"/>
    </row>
    <row r="21" spans="2:7" ht="26.25" customHeight="1" x14ac:dyDescent="0.2">
      <c r="B21" s="28" t="s">
        <v>23</v>
      </c>
      <c r="C21" s="28"/>
    </row>
  </sheetData>
  <mergeCells count="11">
    <mergeCell ref="E19:F19"/>
    <mergeCell ref="B20:C20"/>
    <mergeCell ref="B21:C21"/>
    <mergeCell ref="B5:C5"/>
    <mergeCell ref="B8:B9"/>
    <mergeCell ref="B13:B15"/>
    <mergeCell ref="B1:C1"/>
    <mergeCell ref="D1:G1"/>
    <mergeCell ref="B3:C3"/>
    <mergeCell ref="B4:C4"/>
    <mergeCell ref="E18:F18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812F1-62A0-45CF-9E56-AB68E58C030D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customXml/itemProps2.xml><?xml version="1.0" encoding="utf-8"?>
<ds:datastoreItem xmlns:ds="http://schemas.openxmlformats.org/officeDocument/2006/customXml" ds:itemID="{B0391BB9-27FB-431A-9D9F-60BFDCEDC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Sirje Link</cp:lastModifiedBy>
  <cp:revision/>
  <dcterms:created xsi:type="dcterms:W3CDTF">2015-06-10T13:35:29Z</dcterms:created>
  <dcterms:modified xsi:type="dcterms:W3CDTF">2025-06-01T20:41:04Z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